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/>
  <c r="H7" i="1"/>
  <c r="H11" i="1"/>
  <c r="H14" i="1" s="1"/>
  <c r="G7" i="1"/>
  <c r="G11" i="1"/>
  <c r="G14" i="1" s="1"/>
  <c r="F7" i="1"/>
  <c r="F11" i="1" s="1"/>
  <c r="E7" i="1"/>
  <c r="E11" i="1" s="1"/>
  <c r="N11" i="1"/>
  <c r="D8" i="1"/>
  <c r="I14" i="1"/>
  <c r="F14" i="1" l="1"/>
  <c r="K11" i="1"/>
  <c r="E14" i="1"/>
  <c r="L11" i="1"/>
  <c r="M11" i="1"/>
  <c r="L14" i="1" l="1"/>
  <c r="M14" i="1"/>
  <c r="K14" i="1"/>
</calcChain>
</file>

<file path=xl/sharedStrings.xml><?xml version="1.0" encoding="utf-8"?>
<sst xmlns="http://schemas.openxmlformats.org/spreadsheetml/2006/main" count="81" uniqueCount="57">
  <si>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</si>
  <si>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</si>
  <si>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</si>
  <si>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</si>
  <si>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</si>
  <si>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</si>
  <si>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</si>
  <si>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</si>
  <si>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</si>
  <si>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</si>
  <si>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</si>
  <si>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</si>
  <si>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</si>
  <si>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</si>
  <si>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</si>
  <si>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</si>
  <si>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</si>
  <si>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</si>
  <si>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</si>
  <si>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</si>
  <si>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</si>
  <si>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</si>
  <si>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</si>
  <si>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</si>
  <si>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</si>
  <si>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</si>
  <si>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</si>
  <si>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</si>
  <si>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</si>
  <si>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</si>
  <si>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</si>
  <si>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</si>
  <si>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</si>
  <si>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</si>
  <si>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</si>
  <si>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Terhi Tamski</t>
  </si>
  <si>
    <t>9.</t>
  </si>
  <si>
    <t>Tahko</t>
  </si>
  <si>
    <t>Tahko = Hyvinkään Tahko  (1915)</t>
  </si>
  <si>
    <t>ENSIMMÄISET</t>
  </si>
  <si>
    <t>Ottelu</t>
  </si>
  <si>
    <t>1.  ottelu</t>
  </si>
  <si>
    <t>Lyöty juoksu</t>
  </si>
  <si>
    <t>Tuotu juoksu</t>
  </si>
  <si>
    <t>Kunnari</t>
  </si>
  <si>
    <t>15.05. 1994  IT - Tahko  2-0  (1-0, 3-0)</t>
  </si>
  <si>
    <t>10.07. 1994  Tahko - Lippo  1-1  (5-3, 0-3)</t>
  </si>
  <si>
    <t>10.  ottelu</t>
  </si>
  <si>
    <t>15.5.1972</t>
  </si>
  <si>
    <t xml:space="preserve">  22 v   0 kk   0 pv</t>
  </si>
  <si>
    <t xml:space="preserve">  22 v   1 kk 25 pv</t>
  </si>
  <si>
    <t>ykköspesis</t>
  </si>
  <si>
    <t>LaLu</t>
  </si>
  <si>
    <t>LaLu = Lammin Luja  (1939)</t>
  </si>
  <si>
    <t>suomensarja</t>
  </si>
  <si>
    <t>Paukku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</si>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</sst>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7">
        <v>1992</v>
      </c>
      <c r="C4" s="87"/>
      <c r="D4" s="88" t="s">
        <v>55</v>
      </c>
      <c r="E4" s="87"/>
      <c r="F4" s="89" t="s">
        <v>54</v>
      </c>
      <c r="G4" s="87"/>
      <c r="H4" s="87"/>
      <c r="I4" s="87"/>
      <c r="J4" s="87"/>
      <c r="K4" s="87"/>
      <c r="L4" s="87"/>
      <c r="M4" s="87"/>
      <c r="N4" s="9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1993</v>
      </c>
      <c r="C5" s="79"/>
      <c r="D5" s="80" t="s">
        <v>52</v>
      </c>
      <c r="E5" s="79"/>
      <c r="F5" s="81" t="s">
        <v>51</v>
      </c>
      <c r="G5" s="82"/>
      <c r="H5" s="83"/>
      <c r="I5" s="79"/>
      <c r="J5" s="79"/>
      <c r="K5" s="79"/>
      <c r="L5" s="79"/>
      <c r="M5" s="79"/>
      <c r="N5" s="84"/>
      <c r="O5" s="85"/>
      <c r="P5" s="27"/>
      <c r="Q5" s="63"/>
      <c r="R5" s="27"/>
      <c r="S5" s="27"/>
      <c r="T5" s="27"/>
      <c r="U5" s="28"/>
      <c r="V5" s="28"/>
      <c r="W5" s="28"/>
      <c r="X5" s="28"/>
      <c r="Y5" s="28"/>
      <c r="Z5" s="27"/>
      <c r="AA5" s="27"/>
      <c r="AB5" s="86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36</v>
      </c>
      <c r="D6" s="29" t="s">
        <v>37</v>
      </c>
      <c r="E6" s="27">
        <v>15</v>
      </c>
      <c r="F6" s="27">
        <v>1</v>
      </c>
      <c r="G6" s="27">
        <v>5</v>
      </c>
      <c r="H6" s="27">
        <v>2</v>
      </c>
      <c r="I6" s="27">
        <v>15</v>
      </c>
      <c r="J6" s="27">
        <v>3</v>
      </c>
      <c r="K6" s="27">
        <v>4</v>
      </c>
      <c r="L6" s="27">
        <v>2</v>
      </c>
      <c r="M6" s="27">
        <v>6</v>
      </c>
      <c r="N6" s="60">
        <v>0.55600000000000005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SUM(E6:E6)</f>
        <v>15</v>
      </c>
      <c r="F7" s="19">
        <f t="shared" si="0"/>
        <v>1</v>
      </c>
      <c r="G7" s="19">
        <f t="shared" si="0"/>
        <v>5</v>
      </c>
      <c r="H7" s="19">
        <f t="shared" si="0"/>
        <v>2</v>
      </c>
      <c r="I7" s="19">
        <f t="shared" si="0"/>
        <v>15</v>
      </c>
      <c r="J7" s="19">
        <f t="shared" si="0"/>
        <v>3</v>
      </c>
      <c r="K7" s="19">
        <f t="shared" si="0"/>
        <v>4</v>
      </c>
      <c r="L7" s="19">
        <f t="shared" si="0"/>
        <v>2</v>
      </c>
      <c r="M7" s="19">
        <f t="shared" si="0"/>
        <v>6</v>
      </c>
      <c r="N7" s="31">
        <v>0.55600000000000005</v>
      </c>
      <c r="O7" s="32">
        <f t="shared" ref="O7:AE7" si="1">SUM(O6:O6)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39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15</v>
      </c>
      <c r="F11" s="27">
        <f>PRODUCT(F7)</f>
        <v>1</v>
      </c>
      <c r="G11" s="27">
        <f>PRODUCT(G7)</f>
        <v>5</v>
      </c>
      <c r="H11" s="27">
        <f>PRODUCT(H7)</f>
        <v>2</v>
      </c>
      <c r="I11" s="27">
        <f>PRODUCT(I7)</f>
        <v>15</v>
      </c>
      <c r="J11" s="1"/>
      <c r="K11" s="43">
        <f>PRODUCT((F11+G11)/E11)</f>
        <v>0.4</v>
      </c>
      <c r="L11" s="43">
        <f>PRODUCT(H11/E11)</f>
        <v>0.13333333333333333</v>
      </c>
      <c r="M11" s="43">
        <f>PRODUCT(I11/E11)</f>
        <v>1</v>
      </c>
      <c r="N11" s="30">
        <f>PRODUCT(N7)</f>
        <v>0.55600000000000005</v>
      </c>
      <c r="O11" s="25">
        <f>PRODUCT(O7)</f>
        <v>0</v>
      </c>
      <c r="P11" s="64" t="s">
        <v>40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41</v>
      </c>
      <c r="AE11" s="66"/>
      <c r="AF11" s="68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42</v>
      </c>
      <c r="Q12" s="70"/>
      <c r="R12" s="70"/>
      <c r="S12" s="71" t="s">
        <v>46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47</v>
      </c>
      <c r="AE12" s="71"/>
      <c r="AF12" s="73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43</v>
      </c>
      <c r="Q13" s="70"/>
      <c r="R13" s="70"/>
      <c r="S13" s="71" t="s">
        <v>46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47</v>
      </c>
      <c r="AE13" s="71"/>
      <c r="AF13" s="73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15</v>
      </c>
      <c r="F14" s="19">
        <f>SUM(F11:F13)</f>
        <v>1</v>
      </c>
      <c r="G14" s="19">
        <f>SUM(G11:G13)</f>
        <v>5</v>
      </c>
      <c r="H14" s="19">
        <f>SUM(H11:H13)</f>
        <v>2</v>
      </c>
      <c r="I14" s="19">
        <f>SUM(I11:I13)</f>
        <v>15</v>
      </c>
      <c r="J14" s="1"/>
      <c r="K14" s="55">
        <f>PRODUCT((F14+G14)/E14)</f>
        <v>0.4</v>
      </c>
      <c r="L14" s="55">
        <f>PRODUCT(H14/E14)</f>
        <v>0.13333333333333333</v>
      </c>
      <c r="M14" s="55">
        <f>PRODUCT(I14/E14)</f>
        <v>1</v>
      </c>
      <c r="N14" s="31">
        <v>0.55600000000000005</v>
      </c>
      <c r="O14" s="25">
        <f>SUM(O11:O13)</f>
        <v>0</v>
      </c>
      <c r="P14" s="74" t="s">
        <v>44</v>
      </c>
      <c r="Q14" s="75"/>
      <c r="R14" s="75"/>
      <c r="S14" s="76" t="s">
        <v>46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47</v>
      </c>
      <c r="AE14" s="76"/>
      <c r="AF14" s="78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56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61" t="s">
        <v>53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6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</sheetData>
  <sortState ref="D17:D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2019-02-02T12:42:22Z</dcterms:modified>
</cp:coreProperties>
</file>